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8000con180\OYM\Redeterminacion\"/>
    </mc:Choice>
  </mc:AlternateContent>
  <bookViews>
    <workbookView xWindow="0" yWindow="0" windowWidth="28800" windowHeight="12330"/>
  </bookViews>
  <sheets>
    <sheet name="Papel de Trabaj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24" i="1" l="1"/>
  <c r="D24" i="1" l="1"/>
  <c r="D22" i="1"/>
  <c r="C24" i="1"/>
  <c r="C22" i="1"/>
  <c r="E23" i="1"/>
  <c r="F24" i="1" l="1"/>
  <c r="E22" i="1"/>
  <c r="E32" i="1" s="1"/>
  <c r="E26" i="1" l="1"/>
  <c r="E33" i="1" s="1"/>
  <c r="E34" i="1" s="1"/>
</calcChain>
</file>

<file path=xl/sharedStrings.xml><?xml version="1.0" encoding="utf-8"?>
<sst xmlns="http://schemas.openxmlformats.org/spreadsheetml/2006/main" count="28" uniqueCount="26">
  <si>
    <t>Expediente Nro.</t>
  </si>
  <si>
    <t>Cantidad</t>
  </si>
  <si>
    <t>Precio</t>
  </si>
  <si>
    <t>Nota aclaratoria: Sólo deben modificarse las celdas en blanco</t>
  </si>
  <si>
    <t>Fecha Acto apertura de Oferta</t>
  </si>
  <si>
    <t>Denominación del Proveedor</t>
  </si>
  <si>
    <t>CUIT Nro.</t>
  </si>
  <si>
    <t>(1) Índice al Momento de la Cotización (apertura de Oferta)</t>
  </si>
  <si>
    <t>Cantidad de litros</t>
  </si>
  <si>
    <t>Total a Facturar</t>
  </si>
  <si>
    <t>Total a facturar sin redeterminar</t>
  </si>
  <si>
    <t>Papel de Trabajo para la facturación - Combustibles</t>
  </si>
  <si>
    <t>Período a facturar</t>
  </si>
  <si>
    <t>Precio cotizado por litro</t>
  </si>
  <si>
    <t>Fecha del último despacho del período</t>
  </si>
  <si>
    <t>(2) Índice al momento de  último despacho de combustible del período</t>
  </si>
  <si>
    <t>Factor de adecuación  =   (2)/(1)</t>
  </si>
  <si>
    <t>Conceptos a facturar</t>
  </si>
  <si>
    <t>Por lo expuesto, la factura deberá detallar:</t>
  </si>
  <si>
    <t>Reconocimiento por la redeterminación</t>
  </si>
  <si>
    <t>Total a facturar</t>
  </si>
  <si>
    <r>
      <t xml:space="preserve">Valor del combustible despachado en el período               </t>
    </r>
    <r>
      <rPr>
        <b/>
        <sz val="20"/>
        <color theme="1"/>
        <rFont val="Times New Roman"/>
        <family val="1"/>
      </rPr>
      <t>(a)</t>
    </r>
  </si>
  <si>
    <r>
      <t xml:space="preserve">Valor ajustado    </t>
    </r>
    <r>
      <rPr>
        <b/>
        <sz val="20"/>
        <color theme="1"/>
        <rFont val="Times New Roman"/>
        <family val="1"/>
      </rPr>
      <t>(b)</t>
    </r>
  </si>
  <si>
    <t>Reconocimiento de la Redeterminación           (b) - (a)</t>
  </si>
  <si>
    <t>Combustible despachado en el período</t>
  </si>
  <si>
    <t>Tipo de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</si>
</sst>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C0A]\ * #,##0.00_-;\-[$$-2C0A]\ * #,##0.00_-;_-[$$-2C0A]\ 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Segoe UI Black"/>
      <family val="2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/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/>
    <xf numFmtId="0" fontId="9" fillId="4" borderId="5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11" fillId="6" borderId="3" xfId="0" applyFont="1" applyFill="1" applyBorder="1"/>
    <xf numFmtId="0" fontId="12" fillId="6" borderId="4" xfId="0" applyFont="1" applyFill="1" applyBorder="1"/>
    <xf numFmtId="0" fontId="11" fillId="6" borderId="5" xfId="0" applyFont="1" applyFill="1" applyBorder="1"/>
    <xf numFmtId="0" fontId="11" fillId="6" borderId="0" xfId="0" applyFont="1" applyFill="1" applyBorder="1"/>
    <xf numFmtId="0" fontId="12" fillId="6" borderId="6" xfId="0" applyFont="1" applyFill="1" applyBorder="1"/>
    <xf numFmtId="164" fontId="11" fillId="6" borderId="0" xfId="0" applyNumberFormat="1" applyFont="1" applyFill="1" applyBorder="1"/>
    <xf numFmtId="164" fontId="11" fillId="6" borderId="17" xfId="0" applyNumberFormat="1" applyFont="1" applyFill="1" applyBorder="1"/>
    <xf numFmtId="0" fontId="11" fillId="6" borderId="18" xfId="0" applyFont="1" applyFill="1" applyBorder="1"/>
    <xf numFmtId="0" fontId="11" fillId="6" borderId="19" xfId="0" applyFont="1" applyFill="1" applyBorder="1"/>
    <xf numFmtId="164" fontId="7" fillId="6" borderId="19" xfId="0" applyNumberFormat="1" applyFont="1" applyFill="1" applyBorder="1"/>
    <xf numFmtId="0" fontId="12" fillId="6" borderId="20" xfId="0" applyFont="1" applyFill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130752</xdr:rowOff>
    </xdr:from>
    <xdr:to>
      <xdr:col>5</xdr:col>
      <xdr:colOff>202140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21252"/>
          <a:ext cx="1924050" cy="612198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304799</xdr:colOff>
      <xdr:row>1</xdr:row>
      <xdr:rowOff>88773</xdr:rowOff>
    </xdr:from>
    <xdr:to>
      <xdr:col>0</xdr:col>
      <xdr:colOff>1933574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79273"/>
          <a:ext cx="1628775" cy="67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90" zoomScaleNormal="90" workbookViewId="0">
      <selection activeCell="H16" sqref="H16"/>
    </sheetView>
  </sheetViews>
  <sheetFormatPr baseColWidth="10" defaultRowHeight="15" x14ac:dyDescent="0.25"/>
  <cols>
    <col min="1" max="1" width="38.85546875" customWidth="1"/>
    <col min="2" max="2" width="4.140625" customWidth="1"/>
    <col min="3" max="3" width="15.5703125" customWidth="1"/>
    <col min="4" max="4" width="15.7109375" customWidth="1"/>
    <col min="5" max="5" width="27" customWidth="1"/>
    <col min="6" max="6" width="18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5.75" thickBot="1" x14ac:dyDescent="0.3">
      <c r="A6" s="1"/>
      <c r="B6" s="1"/>
      <c r="C6" s="1"/>
      <c r="D6" s="1"/>
      <c r="E6" s="1"/>
      <c r="F6" s="1"/>
    </row>
    <row r="7" spans="1:6" ht="36.75" customHeight="1" x14ac:dyDescent="0.25">
      <c r="A7" s="54" t="s">
        <v>11</v>
      </c>
      <c r="B7" s="55"/>
      <c r="C7" s="55"/>
      <c r="D7" s="55"/>
      <c r="E7" s="55"/>
      <c r="F7" s="56"/>
    </row>
    <row r="8" spans="1:6" x14ac:dyDescent="0.25">
      <c r="A8" s="3"/>
      <c r="B8" s="2"/>
      <c r="C8" s="2"/>
      <c r="D8" s="2"/>
      <c r="E8" s="2"/>
      <c r="F8" s="4"/>
    </row>
    <row r="9" spans="1:6" ht="31.5" x14ac:dyDescent="0.25">
      <c r="A9" s="34" t="s">
        <v>12</v>
      </c>
      <c r="B9" s="23"/>
      <c r="C9" s="15"/>
      <c r="D9" s="8"/>
      <c r="E9" s="13" t="s">
        <v>5</v>
      </c>
      <c r="F9" s="19"/>
    </row>
    <row r="10" spans="1:6" ht="15.75" x14ac:dyDescent="0.25">
      <c r="A10" s="5" t="s">
        <v>8</v>
      </c>
      <c r="B10" s="23"/>
      <c r="C10" s="16"/>
      <c r="D10" s="8"/>
      <c r="E10" s="14" t="s">
        <v>6</v>
      </c>
      <c r="F10" s="19"/>
    </row>
    <row r="11" spans="1:6" ht="15.75" x14ac:dyDescent="0.25">
      <c r="A11" s="5" t="s">
        <v>13</v>
      </c>
      <c r="B11" s="23"/>
      <c r="C11" s="16"/>
      <c r="D11" s="8"/>
      <c r="E11" s="13" t="s">
        <v>0</v>
      </c>
      <c r="F11" s="20"/>
    </row>
    <row r="12" spans="1:6" ht="15.75" x14ac:dyDescent="0.25">
      <c r="A12" s="5" t="s">
        <v>4</v>
      </c>
      <c r="B12" s="23"/>
      <c r="C12" s="17"/>
      <c r="D12" s="8"/>
      <c r="E12" s="14" t="s">
        <v>25</v>
      </c>
      <c r="F12" s="20"/>
    </row>
    <row r="13" spans="1:6" ht="15.75" x14ac:dyDescent="0.25">
      <c r="A13" s="5" t="s">
        <v>14</v>
      </c>
      <c r="B13" s="23"/>
      <c r="C13" s="17"/>
      <c r="D13" s="8"/>
      <c r="E13" s="8"/>
      <c r="F13" s="9"/>
    </row>
    <row r="14" spans="1:6" ht="31.5" x14ac:dyDescent="0.25">
      <c r="A14" s="6" t="s">
        <v>7</v>
      </c>
      <c r="B14" s="24"/>
      <c r="C14" s="16"/>
      <c r="D14" s="8"/>
      <c r="E14" s="8"/>
      <c r="F14" s="9"/>
    </row>
    <row r="15" spans="1:6" ht="15.75" x14ac:dyDescent="0.25">
      <c r="A15" s="57" t="s">
        <v>15</v>
      </c>
      <c r="B15" s="25"/>
      <c r="C15" s="16"/>
      <c r="D15" s="8"/>
      <c r="E15" s="8"/>
      <c r="F15" s="9"/>
    </row>
    <row r="16" spans="1:6" ht="15.75" x14ac:dyDescent="0.25">
      <c r="A16" s="57"/>
      <c r="B16" s="25"/>
      <c r="C16" s="18"/>
      <c r="D16" s="8"/>
      <c r="E16" s="8"/>
      <c r="F16" s="9"/>
    </row>
    <row r="17" spans="1:6" ht="15.75" x14ac:dyDescent="0.25">
      <c r="A17" s="10"/>
      <c r="B17" s="8"/>
      <c r="C17" s="18"/>
      <c r="D17" s="8"/>
      <c r="E17" s="8"/>
      <c r="F17" s="9"/>
    </row>
    <row r="18" spans="1:6" ht="20.25" x14ac:dyDescent="0.3">
      <c r="A18" s="33" t="s">
        <v>16</v>
      </c>
      <c r="B18" s="14"/>
      <c r="C18" s="27" t="e">
        <f>ROUND(C15/C14,2)</f>
        <v>#DIV/0!</v>
      </c>
      <c r="D18" s="8"/>
      <c r="E18" s="8"/>
      <c r="F18" s="9"/>
    </row>
    <row r="19" spans="1:6" ht="15.75" x14ac:dyDescent="0.25">
      <c r="A19" s="10"/>
      <c r="B19" s="14"/>
      <c r="C19" s="8"/>
      <c r="D19" s="8"/>
      <c r="E19" s="8"/>
      <c r="F19" s="9"/>
    </row>
    <row r="20" spans="1:6" ht="29.25" customHeight="1" x14ac:dyDescent="0.3">
      <c r="A20" s="51" t="s">
        <v>17</v>
      </c>
      <c r="B20" s="52"/>
      <c r="C20" s="52"/>
      <c r="D20" s="52"/>
      <c r="E20" s="52"/>
      <c r="F20" s="53"/>
    </row>
    <row r="21" spans="1:6" ht="49.5" customHeight="1" x14ac:dyDescent="0.25">
      <c r="A21" s="11"/>
      <c r="B21" s="26"/>
      <c r="C21" s="35" t="s">
        <v>1</v>
      </c>
      <c r="D21" s="35" t="s">
        <v>2</v>
      </c>
      <c r="E21" s="62" t="s">
        <v>10</v>
      </c>
      <c r="F21" s="63"/>
    </row>
    <row r="22" spans="1:6" ht="45" customHeight="1" x14ac:dyDescent="0.25">
      <c r="A22" s="32" t="s">
        <v>21</v>
      </c>
      <c r="B22" s="26"/>
      <c r="C22" s="12">
        <f>+C10</f>
        <v>0</v>
      </c>
      <c r="D22" s="21">
        <f>+C11</f>
        <v>0</v>
      </c>
      <c r="E22" s="60">
        <f>+C22*D22</f>
        <v>0</v>
      </c>
      <c r="F22" s="61"/>
    </row>
    <row r="23" spans="1:6" ht="31.5" x14ac:dyDescent="0.25">
      <c r="A23" s="11"/>
      <c r="B23" s="26"/>
      <c r="C23" s="29" t="s">
        <v>1</v>
      </c>
      <c r="D23" s="29" t="s">
        <v>2</v>
      </c>
      <c r="E23" s="30" t="str">
        <f>+A18</f>
        <v>Factor de adecuación  =   (2)/(1)</v>
      </c>
      <c r="F23" s="31" t="s">
        <v>9</v>
      </c>
    </row>
    <row r="24" spans="1:6" ht="36.75" customHeight="1" x14ac:dyDescent="0.35">
      <c r="A24" s="7" t="s">
        <v>22</v>
      </c>
      <c r="B24" s="8"/>
      <c r="C24" s="12">
        <f>+C10</f>
        <v>0</v>
      </c>
      <c r="D24" s="21">
        <f>+C11</f>
        <v>0</v>
      </c>
      <c r="E24" s="22" t="e">
        <f>+C18</f>
        <v>#DIV/0!</v>
      </c>
      <c r="F24" s="28" t="e">
        <f>+C24*D24*E24</f>
        <v>#DIV/0!</v>
      </c>
    </row>
    <row r="25" spans="1:6" ht="16.5" thickBot="1" x14ac:dyDescent="0.3">
      <c r="A25" s="10"/>
      <c r="B25" s="8"/>
      <c r="C25" s="8"/>
      <c r="D25" s="8"/>
      <c r="E25" s="8"/>
      <c r="F25" s="9"/>
    </row>
    <row r="26" spans="1:6" ht="36.75" customHeight="1" thickBot="1" x14ac:dyDescent="0.3">
      <c r="A26" s="64" t="s">
        <v>23</v>
      </c>
      <c r="B26" s="65"/>
      <c r="C26" s="65"/>
      <c r="D26" s="65"/>
      <c r="E26" s="58" t="e">
        <f>+F24-E22</f>
        <v>#DIV/0!</v>
      </c>
      <c r="F26" s="59"/>
    </row>
    <row r="27" spans="1:6" ht="22.5" customHeight="1" thickBot="1" x14ac:dyDescent="0.3">
      <c r="A27" s="48" t="s">
        <v>3</v>
      </c>
      <c r="B27" s="49"/>
      <c r="C27" s="49"/>
      <c r="D27" s="49"/>
      <c r="E27" s="49"/>
      <c r="F27" s="50"/>
    </row>
    <row r="28" spans="1:6" x14ac:dyDescent="0.25">
      <c r="A28" s="1"/>
      <c r="B28" s="1"/>
      <c r="C28" s="1"/>
      <c r="D28" s="1"/>
      <c r="E28" s="1"/>
      <c r="F28" s="1"/>
    </row>
    <row r="29" spans="1:6" ht="54.75" customHeight="1" thickBot="1" x14ac:dyDescent="0.3">
      <c r="A29" s="1"/>
      <c r="B29" s="1"/>
      <c r="C29" s="1"/>
      <c r="D29" s="1"/>
      <c r="E29" s="1"/>
      <c r="F29" s="1"/>
    </row>
    <row r="30" spans="1:6" ht="21" x14ac:dyDescent="0.35">
      <c r="A30" s="36" t="s">
        <v>18</v>
      </c>
      <c r="B30" s="37"/>
      <c r="C30" s="37"/>
      <c r="D30" s="37"/>
      <c r="E30" s="37"/>
      <c r="F30" s="38"/>
    </row>
    <row r="31" spans="1:6" ht="21" x14ac:dyDescent="0.35">
      <c r="A31" s="39"/>
      <c r="B31" s="40"/>
      <c r="C31" s="40"/>
      <c r="D31" s="40"/>
      <c r="E31" s="40"/>
      <c r="F31" s="41"/>
    </row>
    <row r="32" spans="1:6" ht="21" x14ac:dyDescent="0.35">
      <c r="A32" s="39" t="s">
        <v>24</v>
      </c>
      <c r="B32" s="40"/>
      <c r="C32" s="40"/>
      <c r="D32" s="40"/>
      <c r="E32" s="42">
        <f>+E22</f>
        <v>0</v>
      </c>
      <c r="F32" s="41"/>
    </row>
    <row r="33" spans="1:6" ht="21" x14ac:dyDescent="0.35">
      <c r="A33" s="39" t="s">
        <v>19</v>
      </c>
      <c r="B33" s="40"/>
      <c r="C33" s="40"/>
      <c r="D33" s="40"/>
      <c r="E33" s="43" t="e">
        <f>+E26</f>
        <v>#DIV/0!</v>
      </c>
      <c r="F33" s="41"/>
    </row>
    <row r="34" spans="1:6" ht="21.75" thickBot="1" x14ac:dyDescent="0.4">
      <c r="A34" s="44" t="s">
        <v>20</v>
      </c>
      <c r="B34" s="45"/>
      <c r="C34" s="45"/>
      <c r="D34" s="45"/>
      <c r="E34" s="46" t="e">
        <f>+SUM(E32:E33)</f>
        <v>#DIV/0!</v>
      </c>
      <c r="F34" s="47"/>
    </row>
  </sheetData>
  <sheetProtection algorithmName="SHA-512" hashValue="NbrOZjMZPnWyxt7l3heItQhS1L5AymVVnthxvNzqCDni/1MCvESP16IYl4teUlaDhuI81zjlSZefMmJ8VKwfRw==" saltValue="c+cwNCNxRuNgyeBRv6DYNQ==" spinCount="100000" sheet="1" objects="1" scenarios="1"/>
  <protectedRanges>
    <protectedRange sqref="C9:C15 F9:F12" name="Rango1"/>
  </protectedRanges>
  <mergeCells count="8">
    <mergeCell ref="A27:F27"/>
    <mergeCell ref="A20:F20"/>
    <mergeCell ref="A7:F7"/>
    <mergeCell ref="A15:A16"/>
    <mergeCell ref="E26:F26"/>
    <mergeCell ref="E22:F22"/>
    <mergeCell ref="E21:F21"/>
    <mergeCell ref="A26:D26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Papel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Maximiliano Ambrosio</dc:creator>
  <cp:lastModifiedBy>Federico Maximiliano Ambrosio</cp:lastModifiedBy>
  <cp:lastPrinted>2019-04-15T17:02:33Z</cp:lastPrinted>
  <dcterms:created xsi:type="dcterms:W3CDTF">2019-04-12T10:52:50Z</dcterms:created>
  <dcterms:modified xsi:type="dcterms:W3CDTF">2019-05-17T11:51:21Z</dcterms:modified>
</cp:coreProperties>
</file>